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<sst xmlns="http://schemas.openxmlformats.org/spreadsheetml/2006/main" count="52" uniqueCount="51">
  <si>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Fyll i/checka alla fält som är färgade:</t>
  </si>
  <si>
    <t>Kontrollera att par, index och längd på hålen stämmer. Om ngt inte stämmer, fyll i rätt siffror.</t>
  </si>
  <si>
    <t>Spara ner på er hårddisk och skicka via e-mail, senast 2 dagar efter tourtävling, till mig (Kjell).</t>
  </si>
  <si>
    <t xml:space="preserve">OBS! Fyll i/checka allt och fyll i korrekt annars får ni den tillbaks ! </t>
  </si>
  <si>
    <t>bana:</t>
  </si>
  <si>
    <t>datum:</t>
  </si>
  <si>
    <t>tourvärdar:</t>
  </si>
  <si>
    <t>längsta drive:</t>
  </si>
  <si>
    <t>m</t>
  </si>
  <si>
    <t>OBS! Korrekt längd med tanke på P Wiréns fina pris!</t>
  </si>
  <si>
    <t>närmast hål:</t>
  </si>
  <si>
    <t>tävlingstext:</t>
  </si>
  <si>
    <t>OBS! Kolla så att par, index och längd stämmer! Annars ändra!</t>
  </si>
  <si>
    <t>par</t>
  </si>
  <si>
    <t>index</t>
  </si>
  <si>
    <t>längd</t>
  </si>
  <si>
    <t>br</t>
  </si>
  <si>
    <t>ne</t>
  </si>
  <si>
    <t>ö bp</t>
  </si>
  <si>
    <t>hål</t>
  </si>
  <si>
    <t>spelare</t>
  </si>
  <si>
    <t>hcp</t>
  </si>
  <si>
    <t>slope</t>
  </si>
  <si>
    <t xml:space="preserve">Andreasson, Anders </t>
  </si>
  <si>
    <t xml:space="preserve">Andreasson, Claes </t>
  </si>
  <si>
    <t>Börjesson, Staffan</t>
  </si>
  <si>
    <t xml:space="preserve">Didriksson, Peter </t>
  </si>
  <si>
    <t xml:space="preserve">Engelbrektsson, Anders </t>
  </si>
  <si>
    <t>Engsfelt, Lars</t>
  </si>
  <si>
    <t>Ericsson, Lars</t>
  </si>
  <si>
    <t xml:space="preserve">Hansson, Jan </t>
  </si>
  <si>
    <t>Hansson, S-G</t>
  </si>
  <si>
    <t xml:space="preserve">Holmlind, Håkan </t>
  </si>
  <si>
    <t>Johansson, Kjell</t>
  </si>
  <si>
    <t>Josefsson, Lars</t>
  </si>
  <si>
    <t>Lomander, Anders</t>
  </si>
  <si>
    <t>Lorentzon, Peter</t>
  </si>
  <si>
    <t>Lundgren, Dick</t>
  </si>
  <si>
    <t>Mindhammar, Per</t>
  </si>
  <si>
    <t>Olsson, Torbjörn</t>
  </si>
  <si>
    <t>Pettersson, Dan</t>
  </si>
  <si>
    <t xml:space="preserve">Roghe, Dennis </t>
  </si>
  <si>
    <t>Svensson, Roger</t>
  </si>
  <si>
    <t>Söderbergh, Anders</t>
  </si>
  <si>
    <t>Trysberg, P-A</t>
  </si>
  <si>
    <t>Wiren, Per</t>
  </si>
  <si>
    <t xml:space="preserve">Aramburo, Rafael </t>
  </si>
  <si>
    <t>Augustsson, Stefan</t>
  </si>
  <si>
    <t>längd (11):</t>
  </si>
  <si>
    <t>hur nära (17):</t>
  </si>
  <si>
    <t>Hulta GK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</si>
</sst>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b/>
      <sz val="8"/>
      <color indexed="10"/>
      <name val="Verdana"/>
      <family val="2"/>
    </font>
    <font>
      <sz val="8"/>
      <name val="Arial"/>
      <family val="2"/>
    </font>
    <font>
      <sz val="6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9.35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2" fillId="33" borderId="13" xfId="0" applyFont="1" applyFill="1" applyBorder="1" applyAlignment="1">
      <alignment horizontal="right" wrapText="1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 quotePrefix="1">
      <alignment horizontal="center" wrapText="1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right" wrapText="1"/>
    </xf>
    <xf numFmtId="0" fontId="8" fillId="35" borderId="11" xfId="0" applyFont="1" applyFill="1" applyBorder="1" applyAlignment="1" applyProtection="1">
      <alignment horizontal="center" wrapText="1"/>
      <protection locked="0"/>
    </xf>
    <xf numFmtId="0" fontId="8" fillId="35" borderId="15" xfId="0" applyFont="1" applyFill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 wrapText="1"/>
    </xf>
    <xf numFmtId="164" fontId="2" fillId="35" borderId="21" xfId="0" applyNumberFormat="1" applyFont="1" applyFill="1" applyBorder="1" applyAlignment="1" applyProtection="1">
      <alignment horizontal="center" wrapText="1"/>
      <protection locked="0"/>
    </xf>
    <xf numFmtId="0" fontId="2" fillId="35" borderId="21" xfId="0" applyFont="1" applyFill="1" applyBorder="1" applyAlignment="1" applyProtection="1">
      <alignment horizontal="center" wrapText="1"/>
      <protection locked="0"/>
    </xf>
    <xf numFmtId="0" fontId="2" fillId="35" borderId="22" xfId="0" applyFont="1" applyFill="1" applyBorder="1" applyAlignment="1" applyProtection="1">
      <alignment horizontal="center" wrapText="1"/>
      <protection locked="0"/>
    </xf>
    <xf numFmtId="0" fontId="2" fillId="35" borderId="23" xfId="0" applyFont="1" applyFill="1" applyBorder="1" applyAlignment="1" applyProtection="1">
      <alignment horizontal="center" wrapText="1"/>
      <protection locked="0"/>
    </xf>
    <xf numFmtId="0" fontId="2" fillId="33" borderId="24" xfId="0" applyFont="1" applyFill="1" applyBorder="1" applyAlignment="1" quotePrefix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 wrapText="1"/>
    </xf>
    <xf numFmtId="164" fontId="2" fillId="35" borderId="27" xfId="0" applyNumberFormat="1" applyFont="1" applyFill="1" applyBorder="1" applyAlignment="1" applyProtection="1">
      <alignment horizontal="center" wrapText="1"/>
      <protection locked="0"/>
    </xf>
    <xf numFmtId="0" fontId="2" fillId="35" borderId="27" xfId="0" applyFont="1" applyFill="1" applyBorder="1" applyAlignment="1" applyProtection="1">
      <alignment horizontal="center" wrapText="1"/>
      <protection locked="0"/>
    </xf>
    <xf numFmtId="0" fontId="2" fillId="35" borderId="28" xfId="0" applyFont="1" applyFill="1" applyBorder="1" applyAlignment="1" applyProtection="1">
      <alignment horizontal="center" wrapText="1"/>
      <protection locked="0"/>
    </xf>
    <xf numFmtId="0" fontId="2" fillId="35" borderId="29" xfId="0" applyFont="1" applyFill="1" applyBorder="1" applyAlignment="1" applyProtection="1">
      <alignment horizontal="center" wrapText="1"/>
      <protection locked="0"/>
    </xf>
    <xf numFmtId="0" fontId="2" fillId="33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36" borderId="15" xfId="0" applyFont="1" applyFill="1" applyBorder="1" applyAlignment="1">
      <alignment horizontal="center" wrapText="1"/>
    </xf>
    <xf numFmtId="164" fontId="2" fillId="35" borderId="15" xfId="0" applyNumberFormat="1" applyFont="1" applyFill="1" applyBorder="1" applyAlignment="1" applyProtection="1">
      <alignment horizontal="center" wrapText="1"/>
      <protection locked="0"/>
    </xf>
    <xf numFmtId="0" fontId="2" fillId="35" borderId="15" xfId="0" applyFont="1" applyFill="1" applyBorder="1" applyAlignment="1" applyProtection="1">
      <alignment horizontal="center" wrapText="1"/>
      <protection locked="0"/>
    </xf>
    <xf numFmtId="0" fontId="2" fillId="35" borderId="31" xfId="0" applyFont="1" applyFill="1" applyBorder="1" applyAlignment="1" applyProtection="1">
      <alignment horizontal="center" wrapText="1"/>
      <protection locked="0"/>
    </xf>
    <xf numFmtId="0" fontId="2" fillId="35" borderId="32" xfId="0" applyFont="1" applyFill="1" applyBorder="1" applyAlignment="1" applyProtection="1">
      <alignment horizontal="center" wrapText="1"/>
      <protection locked="0"/>
    </xf>
    <xf numFmtId="0" fontId="2" fillId="33" borderId="33" xfId="0" applyFont="1" applyFill="1" applyBorder="1" applyAlignment="1" quotePrefix="1">
      <alignment horizontal="center" wrapText="1"/>
    </xf>
    <xf numFmtId="0" fontId="2" fillId="36" borderId="33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2" fillId="36" borderId="3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64" fontId="2" fillId="33" borderId="13" xfId="0" applyNumberFormat="1" applyFont="1" applyFill="1" applyBorder="1" applyAlignment="1">
      <alignment horizontal="center"/>
    </xf>
    <xf numFmtId="164" fontId="2" fillId="33" borderId="36" xfId="0" applyNumberFormat="1" applyFont="1" applyFill="1" applyBorder="1" applyAlignment="1">
      <alignment horizontal="center"/>
    </xf>
    <xf numFmtId="164" fontId="2" fillId="33" borderId="37" xfId="0" applyNumberFormat="1" applyFont="1" applyFill="1" applyBorder="1" applyAlignment="1">
      <alignment horizontal="center"/>
    </xf>
    <xf numFmtId="164" fontId="2" fillId="33" borderId="38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5" borderId="41" xfId="0" applyFont="1" applyFill="1" applyBorder="1" applyAlignment="1" applyProtection="1">
      <alignment horizontal="left" vertical="top" wrapText="1"/>
      <protection locked="0"/>
    </xf>
    <xf numFmtId="0" fontId="2" fillId="35" borderId="42" xfId="0" applyFont="1" applyFill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" fillId="35" borderId="44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37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2" fillId="33" borderId="2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35" borderId="11" xfId="0" applyFont="1" applyFill="1" applyBorder="1" applyAlignment="1" applyProtection="1">
      <alignment horizontal="left" wrapText="1"/>
      <protection locked="0"/>
    </xf>
    <xf numFmtId="0" fontId="5" fillId="35" borderId="11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6" fillId="37" borderId="52" xfId="0" applyFont="1" applyFill="1" applyBorder="1" applyAlignment="1">
      <alignment vertical="center" wrapText="1"/>
    </xf>
    <xf numFmtId="0" fontId="0" fillId="37" borderId="53" xfId="0" applyFill="1" applyBorder="1" applyAlignment="1">
      <alignment/>
    </xf>
    <xf numFmtId="0" fontId="0" fillId="37" borderId="54" xfId="0" applyFill="1" applyBorder="1" applyAlignment="1">
      <alignment/>
    </xf>
    <xf numFmtId="0" fontId="5" fillId="35" borderId="11" xfId="0" applyFont="1" applyFill="1" applyBorder="1" applyAlignment="1" applyProtection="1">
      <alignment/>
      <protection locked="0"/>
    </xf>
    <xf numFmtId="14" fontId="2" fillId="35" borderId="11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C57"/>
  <sheetViews>
    <sheetView tabSelected="1" zoomScale="85" zoomScaleNormal="85" zoomScalePageLayoutView="0" workbookViewId="0" topLeftCell="A1">
      <selection activeCell="D7" sqref="D7:F7"/>
    </sheetView>
  </sheetViews>
  <sheetFormatPr defaultColWidth="9.140625" defaultRowHeight="15"/>
  <cols>
    <col min="1" max="1" width="1.28515625" style="1" customWidth="1"/>
    <col min="2" max="2" width="5.57421875" style="1" customWidth="1"/>
    <col min="3" max="4" width="5.140625" style="1" customWidth="1"/>
    <col min="5" max="5" width="9.421875" style="1" customWidth="1"/>
    <col min="6" max="7" width="5.00390625" style="1" customWidth="1"/>
    <col min="8" max="21" width="3.421875" style="1" customWidth="1"/>
    <col min="22" max="25" width="4.140625" style="1" customWidth="1"/>
    <col min="26" max="28" width="4.421875" style="1" customWidth="1"/>
    <col min="29" max="29" width="2.140625" style="1" customWidth="1"/>
    <col min="30" max="33" width="9.140625" style="1" customWidth="1"/>
  </cols>
  <sheetData>
    <row r="1" spans="2:11" ht="12.75" customHeight="1">
      <c r="B1" s="2" t="s">
        <v>0</v>
      </c>
      <c r="C1" s="2"/>
      <c r="D1" s="2"/>
      <c r="E1" s="2"/>
      <c r="F1" s="3"/>
      <c r="H1" s="4"/>
      <c r="J1" s="5"/>
      <c r="K1" s="5"/>
    </row>
    <row r="2" spans="2:8" ht="12.75" customHeight="1">
      <c r="B2" s="2" t="s">
        <v>1</v>
      </c>
      <c r="C2" s="2"/>
      <c r="D2" s="2"/>
      <c r="E2" s="2"/>
      <c r="F2" s="2"/>
      <c r="G2" s="2"/>
      <c r="H2" s="2"/>
    </row>
    <row r="3" ht="12.75" customHeight="1">
      <c r="B3" s="2" t="s">
        <v>2</v>
      </c>
    </row>
    <row r="4" spans="2:27" ht="12.75" customHeight="1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11.25" customHeight="1"/>
    <row r="6" spans="2:6" ht="12" customHeight="1">
      <c r="B6" s="107" t="s">
        <v>4</v>
      </c>
      <c r="C6" s="108"/>
      <c r="D6" s="109" t="s">
        <v>50</v>
      </c>
      <c r="E6" s="115"/>
      <c r="F6" s="115"/>
    </row>
    <row r="7" spans="2:6" ht="12" customHeight="1">
      <c r="B7" s="107" t="s">
        <v>5</v>
      </c>
      <c r="C7" s="108"/>
      <c r="D7" s="116"/>
      <c r="E7" s="115"/>
      <c r="F7" s="115"/>
    </row>
    <row r="8" spans="2:6" ht="12" customHeight="1">
      <c r="B8" s="107" t="s">
        <v>6</v>
      </c>
      <c r="C8" s="108"/>
      <c r="D8" s="109"/>
      <c r="E8" s="115"/>
      <c r="F8" s="115"/>
    </row>
    <row r="9" ht="12" customHeight="1" thickBot="1"/>
    <row r="10" spans="2:27" ht="12" customHeight="1" thickBot="1">
      <c r="B10" s="107" t="s">
        <v>7</v>
      </c>
      <c r="C10" s="108"/>
      <c r="D10" s="109"/>
      <c r="E10" s="110"/>
      <c r="F10" s="110"/>
      <c r="H10" s="8" t="s">
        <v>48</v>
      </c>
      <c r="K10" s="111"/>
      <c r="L10" s="111"/>
      <c r="M10" s="9" t="s">
        <v>8</v>
      </c>
      <c r="O10" s="112" t="s">
        <v>9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</row>
    <row r="11" spans="2:24" ht="12" customHeight="1">
      <c r="B11" s="107" t="s">
        <v>10</v>
      </c>
      <c r="C11" s="108"/>
      <c r="D11" s="109"/>
      <c r="E11" s="110"/>
      <c r="F11" s="110"/>
      <c r="H11" s="8" t="s">
        <v>49</v>
      </c>
      <c r="K11" s="111"/>
      <c r="L11" s="111"/>
      <c r="M11" s="10" t="s">
        <v>8</v>
      </c>
      <c r="P11" s="11"/>
      <c r="Q11" s="11"/>
      <c r="R11" s="11"/>
      <c r="S11" s="11"/>
      <c r="T11" s="12"/>
      <c r="U11" s="12"/>
      <c r="V11" s="4"/>
      <c r="W11" s="4"/>
      <c r="X11" s="4"/>
    </row>
    <row r="12" ht="12" customHeight="1"/>
    <row r="13" spans="2:26" ht="12" customHeight="1">
      <c r="B13" s="82" t="s">
        <v>11</v>
      </c>
      <c r="C13" s="82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  <c r="Z13" s="86"/>
    </row>
    <row r="14" spans="4:26" ht="12" customHeight="1"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90"/>
    </row>
    <row r="15" spans="4:26" ht="12" customHeight="1"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90"/>
    </row>
    <row r="16" spans="4:26" ht="12" customHeight="1"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  <c r="Z16" s="90"/>
    </row>
    <row r="17" spans="4:26" ht="12" customHeight="1"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9"/>
      <c r="Z17" s="90"/>
    </row>
    <row r="18" spans="4:26" ht="12" customHeight="1"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  <c r="Z18" s="90"/>
    </row>
    <row r="19" spans="4:26" ht="12" customHeight="1"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  <c r="Z19" s="90"/>
    </row>
    <row r="20" spans="4:26" ht="12" customHeight="1"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  <c r="Z20" s="90"/>
    </row>
    <row r="21" spans="4:26" ht="12" customHeight="1"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90"/>
    </row>
    <row r="22" spans="4:26" ht="12" customHeight="1">
      <c r="D22" s="87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90"/>
    </row>
    <row r="23" spans="4:26" ht="12" customHeight="1"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  <c r="Z23" s="90"/>
    </row>
    <row r="24" spans="4:26" ht="12" customHeight="1"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9"/>
      <c r="Z24" s="90"/>
    </row>
    <row r="25" spans="4:26" ht="12" customHeight="1"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4"/>
    </row>
    <row r="26" ht="12" customHeight="1" thickBot="1"/>
    <row r="27" spans="2:28" ht="12" customHeight="1">
      <c r="B27" s="95" t="s">
        <v>12</v>
      </c>
      <c r="C27" s="96"/>
      <c r="D27" s="96"/>
      <c r="E27" s="96"/>
      <c r="F27" s="97"/>
      <c r="G27" s="13" t="s">
        <v>13</v>
      </c>
      <c r="H27" s="14">
        <v>4</v>
      </c>
      <c r="I27" s="14">
        <v>4</v>
      </c>
      <c r="J27" s="14">
        <v>3</v>
      </c>
      <c r="K27" s="14">
        <v>4</v>
      </c>
      <c r="L27" s="14">
        <v>4</v>
      </c>
      <c r="M27" s="14">
        <v>3</v>
      </c>
      <c r="N27" s="14">
        <v>5</v>
      </c>
      <c r="O27" s="14">
        <v>4</v>
      </c>
      <c r="P27" s="14">
        <v>4</v>
      </c>
      <c r="Q27" s="14">
        <v>3</v>
      </c>
      <c r="R27" s="14">
        <v>4</v>
      </c>
      <c r="S27" s="14">
        <v>4</v>
      </c>
      <c r="T27" s="14">
        <v>5</v>
      </c>
      <c r="U27" s="14">
        <v>4</v>
      </c>
      <c r="V27" s="14">
        <v>5</v>
      </c>
      <c r="W27" s="14">
        <v>4</v>
      </c>
      <c r="X27" s="14">
        <v>3</v>
      </c>
      <c r="Y27" s="14">
        <v>5</v>
      </c>
      <c r="Z27" s="15">
        <f>IF(H27&lt;&gt;"",SUM(H27:Y27),"")</f>
        <v>72</v>
      </c>
      <c r="AA27" s="16"/>
      <c r="AB27" s="17"/>
    </row>
    <row r="28" spans="2:28" ht="12" customHeight="1" thickBot="1">
      <c r="B28" s="98"/>
      <c r="C28" s="99"/>
      <c r="D28" s="99"/>
      <c r="E28" s="99"/>
      <c r="F28" s="100"/>
      <c r="G28" s="13" t="s">
        <v>14</v>
      </c>
      <c r="H28" s="14">
        <v>3</v>
      </c>
      <c r="I28" s="14">
        <v>5</v>
      </c>
      <c r="J28" s="14">
        <v>17</v>
      </c>
      <c r="K28" s="14">
        <v>7</v>
      </c>
      <c r="L28" s="14">
        <v>11</v>
      </c>
      <c r="M28" s="14">
        <v>15</v>
      </c>
      <c r="N28" s="14">
        <v>13</v>
      </c>
      <c r="O28" s="14">
        <v>9</v>
      </c>
      <c r="P28" s="14">
        <v>1</v>
      </c>
      <c r="Q28" s="14">
        <v>16</v>
      </c>
      <c r="R28" s="14">
        <v>12</v>
      </c>
      <c r="S28" s="14">
        <v>8</v>
      </c>
      <c r="T28" s="14">
        <v>10</v>
      </c>
      <c r="U28" s="14">
        <v>4</v>
      </c>
      <c r="V28" s="14">
        <v>6</v>
      </c>
      <c r="W28" s="14">
        <v>14</v>
      </c>
      <c r="X28" s="14">
        <v>18</v>
      </c>
      <c r="Y28" s="18">
        <v>2</v>
      </c>
      <c r="Z28" s="19"/>
      <c r="AA28" s="16"/>
      <c r="AB28" s="17"/>
    </row>
    <row r="29" spans="2:29" ht="12" customHeight="1">
      <c r="B29" s="20"/>
      <c r="C29" s="21"/>
      <c r="D29" s="21"/>
      <c r="E29" s="21"/>
      <c r="F29" s="22"/>
      <c r="G29" s="23" t="s">
        <v>15</v>
      </c>
      <c r="H29" s="24">
        <v>365</v>
      </c>
      <c r="I29" s="24">
        <v>325</v>
      </c>
      <c r="J29" s="24">
        <v>135</v>
      </c>
      <c r="K29" s="24">
        <v>350</v>
      </c>
      <c r="L29" s="24">
        <v>320</v>
      </c>
      <c r="M29" s="24">
        <v>140</v>
      </c>
      <c r="N29" s="24">
        <v>435</v>
      </c>
      <c r="O29" s="24">
        <v>350</v>
      </c>
      <c r="P29" s="24">
        <v>330</v>
      </c>
      <c r="Q29" s="24">
        <v>150</v>
      </c>
      <c r="R29" s="24">
        <v>265</v>
      </c>
      <c r="S29" s="24">
        <v>315</v>
      </c>
      <c r="T29" s="24">
        <v>470</v>
      </c>
      <c r="U29" s="24">
        <v>360</v>
      </c>
      <c r="V29" s="24">
        <v>475</v>
      </c>
      <c r="W29" s="24">
        <v>305</v>
      </c>
      <c r="X29" s="24">
        <v>125</v>
      </c>
      <c r="Y29" s="25">
        <v>480</v>
      </c>
      <c r="Z29" s="26" t="s">
        <v>16</v>
      </c>
      <c r="AA29" s="27" t="s">
        <v>17</v>
      </c>
      <c r="AB29" s="28" t="s">
        <v>18</v>
      </c>
      <c r="AC29" s="29"/>
    </row>
    <row r="30" spans="2:29" ht="12" customHeight="1">
      <c r="B30" s="30" t="s">
        <v>19</v>
      </c>
      <c r="C30" s="101" t="s">
        <v>20</v>
      </c>
      <c r="D30" s="102"/>
      <c r="E30" s="103"/>
      <c r="F30" s="31" t="s">
        <v>21</v>
      </c>
      <c r="G30" s="31" t="s">
        <v>22</v>
      </c>
      <c r="H30" s="32">
        <v>1</v>
      </c>
      <c r="I30" s="32">
        <v>2</v>
      </c>
      <c r="J30" s="32">
        <v>3</v>
      </c>
      <c r="K30" s="32">
        <v>4</v>
      </c>
      <c r="L30" s="32">
        <v>5</v>
      </c>
      <c r="M30" s="32">
        <v>6</v>
      </c>
      <c r="N30" s="32">
        <v>7</v>
      </c>
      <c r="O30" s="32">
        <v>8</v>
      </c>
      <c r="P30" s="32">
        <v>9</v>
      </c>
      <c r="Q30" s="32">
        <v>10</v>
      </c>
      <c r="R30" s="32">
        <v>11</v>
      </c>
      <c r="S30" s="32">
        <v>12</v>
      </c>
      <c r="T30" s="32">
        <v>13</v>
      </c>
      <c r="U30" s="32">
        <v>14</v>
      </c>
      <c r="V30" s="32">
        <v>15</v>
      </c>
      <c r="W30" s="32">
        <v>16</v>
      </c>
      <c r="X30" s="32">
        <v>17</v>
      </c>
      <c r="Y30" s="33">
        <v>18</v>
      </c>
      <c r="Z30" s="26"/>
      <c r="AA30" s="34"/>
      <c r="AB30" s="35"/>
      <c r="AC30" s="36"/>
    </row>
    <row r="31" spans="2:29" ht="12" customHeight="1">
      <c r="B31" s="37">
        <v>1</v>
      </c>
      <c r="C31" s="104" t="s">
        <v>23</v>
      </c>
      <c r="D31" s="105"/>
      <c r="E31" s="106"/>
      <c r="F31" s="38"/>
      <c r="G31" s="39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9"/>
      <c r="Z31" s="42">
        <f>IF(H31="","",SUM(H31:Y31))</f>
      </c>
      <c r="AA31" s="43">
        <f>IF(H31="","",SUM(H31:Y31)-G31)</f>
      </c>
      <c r="AB31" s="44">
        <f>IF(H31="","",AA31-Z$27)</f>
      </c>
      <c r="AC31" s="45"/>
    </row>
    <row r="32" spans="2:29" ht="12" customHeight="1">
      <c r="B32" s="46">
        <v>2</v>
      </c>
      <c r="C32" s="69" t="s">
        <v>24</v>
      </c>
      <c r="D32" s="70"/>
      <c r="E32" s="71"/>
      <c r="F32" s="47"/>
      <c r="G32" s="48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8"/>
      <c r="Z32" s="42">
        <f aca="true" t="shared" si="0" ref="Z32:Z55">IF(H32="","",SUM(H32:Y32))</f>
      </c>
      <c r="AA32" s="43">
        <f aca="true" t="shared" si="1" ref="AA32:AA55">IF(H32="","",SUM(H32:Y32)-G32)</f>
      </c>
      <c r="AB32" s="44">
        <f aca="true" t="shared" si="2" ref="AB32:AB55">IF(H32="","",AA32-Z$27)</f>
      </c>
      <c r="AC32" s="51"/>
    </row>
    <row r="33" spans="2:29" ht="12" customHeight="1">
      <c r="B33" s="46">
        <v>3</v>
      </c>
      <c r="C33" s="69" t="s">
        <v>46</v>
      </c>
      <c r="D33" s="70"/>
      <c r="E33" s="71"/>
      <c r="F33" s="47"/>
      <c r="G33" s="48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8"/>
      <c r="Z33" s="42">
        <f t="shared" si="0"/>
      </c>
      <c r="AA33" s="43">
        <f t="shared" si="1"/>
      </c>
      <c r="AB33" s="44">
        <f t="shared" si="2"/>
      </c>
      <c r="AC33" s="51"/>
    </row>
    <row r="34" spans="2:29" ht="12" customHeight="1">
      <c r="B34" s="46">
        <v>4</v>
      </c>
      <c r="C34" s="72" t="s">
        <v>47</v>
      </c>
      <c r="D34" s="73"/>
      <c r="E34" s="74"/>
      <c r="F34" s="47"/>
      <c r="G34" s="48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8"/>
      <c r="Z34" s="42">
        <f t="shared" si="0"/>
      </c>
      <c r="AA34" s="43">
        <f t="shared" si="1"/>
      </c>
      <c r="AB34" s="44">
        <f t="shared" si="2"/>
      </c>
      <c r="AC34" s="51"/>
    </row>
    <row r="35" spans="2:29" ht="12" customHeight="1">
      <c r="B35" s="46">
        <v>5</v>
      </c>
      <c r="C35" s="69" t="s">
        <v>25</v>
      </c>
      <c r="D35" s="70"/>
      <c r="E35" s="71"/>
      <c r="F35" s="47"/>
      <c r="G35" s="48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8"/>
      <c r="Z35" s="42">
        <f t="shared" si="0"/>
      </c>
      <c r="AA35" s="43">
        <f t="shared" si="1"/>
      </c>
      <c r="AB35" s="44">
        <f t="shared" si="2"/>
      </c>
      <c r="AC35" s="51"/>
    </row>
    <row r="36" spans="2:29" ht="12" customHeight="1">
      <c r="B36" s="46">
        <v>6</v>
      </c>
      <c r="C36" s="69" t="s">
        <v>26</v>
      </c>
      <c r="D36" s="70"/>
      <c r="E36" s="71"/>
      <c r="F36" s="47"/>
      <c r="G36" s="48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48"/>
      <c r="Z36" s="42">
        <f t="shared" si="0"/>
      </c>
      <c r="AA36" s="43">
        <f t="shared" si="1"/>
      </c>
      <c r="AB36" s="44">
        <f t="shared" si="2"/>
      </c>
      <c r="AC36" s="51"/>
    </row>
    <row r="37" spans="2:29" ht="12" customHeight="1">
      <c r="B37" s="46">
        <v>7</v>
      </c>
      <c r="C37" s="69" t="s">
        <v>27</v>
      </c>
      <c r="D37" s="70"/>
      <c r="E37" s="71"/>
      <c r="F37" s="47"/>
      <c r="G37" s="48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8"/>
      <c r="Z37" s="42">
        <f t="shared" si="0"/>
      </c>
      <c r="AA37" s="43">
        <f t="shared" si="1"/>
      </c>
      <c r="AB37" s="44">
        <f t="shared" si="2"/>
      </c>
      <c r="AC37" s="51"/>
    </row>
    <row r="38" spans="2:29" ht="12" customHeight="1">
      <c r="B38" s="46">
        <v>8</v>
      </c>
      <c r="C38" s="69" t="s">
        <v>28</v>
      </c>
      <c r="D38" s="70"/>
      <c r="E38" s="71"/>
      <c r="F38" s="47"/>
      <c r="G38" s="48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48"/>
      <c r="Z38" s="42">
        <f t="shared" si="0"/>
      </c>
      <c r="AA38" s="43">
        <f t="shared" si="1"/>
      </c>
      <c r="AB38" s="44">
        <f t="shared" si="2"/>
      </c>
      <c r="AC38" s="51"/>
    </row>
    <row r="39" spans="2:29" ht="12" customHeight="1">
      <c r="B39" s="46">
        <v>9</v>
      </c>
      <c r="C39" s="69" t="s">
        <v>29</v>
      </c>
      <c r="D39" s="70"/>
      <c r="E39" s="71"/>
      <c r="F39" s="47"/>
      <c r="G39" s="48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48"/>
      <c r="Z39" s="42">
        <f t="shared" si="0"/>
      </c>
      <c r="AA39" s="43">
        <f t="shared" si="1"/>
      </c>
      <c r="AB39" s="44">
        <f t="shared" si="2"/>
      </c>
      <c r="AC39" s="51"/>
    </row>
    <row r="40" spans="2:29" ht="12" customHeight="1">
      <c r="B40" s="46">
        <v>10</v>
      </c>
      <c r="C40" s="69" t="s">
        <v>30</v>
      </c>
      <c r="D40" s="70"/>
      <c r="E40" s="71"/>
      <c r="F40" s="47"/>
      <c r="G40" s="48"/>
      <c r="H40" s="4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48"/>
      <c r="Z40" s="42">
        <f t="shared" si="0"/>
      </c>
      <c r="AA40" s="43">
        <f t="shared" si="1"/>
      </c>
      <c r="AB40" s="44">
        <f t="shared" si="2"/>
      </c>
      <c r="AC40" s="51"/>
    </row>
    <row r="41" spans="2:29" ht="12" customHeight="1">
      <c r="B41" s="46">
        <v>11</v>
      </c>
      <c r="C41" s="69" t="s">
        <v>31</v>
      </c>
      <c r="D41" s="70"/>
      <c r="E41" s="71"/>
      <c r="F41" s="47"/>
      <c r="G41" s="48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48"/>
      <c r="Z41" s="42">
        <f t="shared" si="0"/>
      </c>
      <c r="AA41" s="43">
        <f t="shared" si="1"/>
      </c>
      <c r="AB41" s="44">
        <f t="shared" si="2"/>
      </c>
      <c r="AC41" s="51"/>
    </row>
    <row r="42" spans="2:29" ht="12" customHeight="1">
      <c r="B42" s="46">
        <v>12</v>
      </c>
      <c r="C42" s="69" t="s">
        <v>32</v>
      </c>
      <c r="D42" s="70"/>
      <c r="E42" s="71"/>
      <c r="F42" s="47"/>
      <c r="G42" s="48"/>
      <c r="H42" s="4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48"/>
      <c r="Z42" s="42">
        <f t="shared" si="0"/>
      </c>
      <c r="AA42" s="43">
        <f t="shared" si="1"/>
      </c>
      <c r="AB42" s="44">
        <f t="shared" si="2"/>
      </c>
      <c r="AC42" s="52"/>
    </row>
    <row r="43" spans="2:29" ht="12" customHeight="1">
      <c r="B43" s="46">
        <v>13</v>
      </c>
      <c r="C43" s="79" t="s">
        <v>33</v>
      </c>
      <c r="D43" s="80"/>
      <c r="E43" s="81"/>
      <c r="F43" s="47"/>
      <c r="G43" s="48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8"/>
      <c r="Z43" s="42">
        <f t="shared" si="0"/>
      </c>
      <c r="AA43" s="43">
        <f t="shared" si="1"/>
      </c>
      <c r="AB43" s="44">
        <f t="shared" si="2"/>
      </c>
      <c r="AC43" s="52"/>
    </row>
    <row r="44" spans="2:29" ht="12" customHeight="1">
      <c r="B44" s="46">
        <v>14</v>
      </c>
      <c r="C44" s="69" t="s">
        <v>34</v>
      </c>
      <c r="D44" s="70"/>
      <c r="E44" s="71"/>
      <c r="F44" s="47"/>
      <c r="G44" s="48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48"/>
      <c r="Z44" s="42">
        <f t="shared" si="0"/>
      </c>
      <c r="AA44" s="43">
        <f t="shared" si="1"/>
      </c>
      <c r="AB44" s="44">
        <f t="shared" si="2"/>
      </c>
      <c r="AC44" s="52"/>
    </row>
    <row r="45" spans="2:29" ht="12" customHeight="1">
      <c r="B45" s="46">
        <v>15</v>
      </c>
      <c r="C45" s="69" t="s">
        <v>35</v>
      </c>
      <c r="D45" s="70"/>
      <c r="E45" s="71"/>
      <c r="F45" s="47"/>
      <c r="G45" s="48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48"/>
      <c r="Z45" s="42">
        <f t="shared" si="0"/>
      </c>
      <c r="AA45" s="43">
        <f t="shared" si="1"/>
      </c>
      <c r="AB45" s="44">
        <f t="shared" si="2"/>
      </c>
      <c r="AC45" s="52"/>
    </row>
    <row r="46" spans="2:29" ht="12" customHeight="1">
      <c r="B46" s="46">
        <v>16</v>
      </c>
      <c r="C46" s="69" t="s">
        <v>36</v>
      </c>
      <c r="D46" s="70"/>
      <c r="E46" s="71"/>
      <c r="F46" s="47"/>
      <c r="G46" s="48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48"/>
      <c r="Z46" s="42">
        <f t="shared" si="0"/>
      </c>
      <c r="AA46" s="43">
        <f t="shared" si="1"/>
      </c>
      <c r="AB46" s="44">
        <f t="shared" si="2"/>
      </c>
      <c r="AC46" s="52"/>
    </row>
    <row r="47" spans="2:29" ht="12" customHeight="1">
      <c r="B47" s="46">
        <v>17</v>
      </c>
      <c r="C47" s="69" t="s">
        <v>37</v>
      </c>
      <c r="D47" s="70"/>
      <c r="E47" s="71"/>
      <c r="F47" s="47"/>
      <c r="G47" s="48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48"/>
      <c r="Z47" s="42">
        <f t="shared" si="0"/>
      </c>
      <c r="AA47" s="43">
        <f t="shared" si="1"/>
      </c>
      <c r="AB47" s="44">
        <f t="shared" si="2"/>
      </c>
      <c r="AC47" s="52"/>
    </row>
    <row r="48" spans="2:29" ht="12" customHeight="1">
      <c r="B48" s="46">
        <v>18</v>
      </c>
      <c r="C48" s="69" t="s">
        <v>38</v>
      </c>
      <c r="D48" s="70"/>
      <c r="E48" s="71"/>
      <c r="F48" s="47"/>
      <c r="G48" s="48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48"/>
      <c r="Z48" s="42">
        <f t="shared" si="0"/>
      </c>
      <c r="AA48" s="43">
        <f t="shared" si="1"/>
      </c>
      <c r="AB48" s="44">
        <f t="shared" si="2"/>
      </c>
      <c r="AC48" s="52"/>
    </row>
    <row r="49" spans="2:29" ht="12" customHeight="1">
      <c r="B49" s="46">
        <v>19</v>
      </c>
      <c r="C49" s="69" t="s">
        <v>39</v>
      </c>
      <c r="D49" s="70"/>
      <c r="E49" s="71"/>
      <c r="F49" s="47"/>
      <c r="G49" s="48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48"/>
      <c r="Z49" s="42">
        <f t="shared" si="0"/>
      </c>
      <c r="AA49" s="43">
        <f t="shared" si="1"/>
      </c>
      <c r="AB49" s="44">
        <f t="shared" si="2"/>
      </c>
      <c r="AC49" s="52"/>
    </row>
    <row r="50" spans="2:29" ht="12" customHeight="1">
      <c r="B50" s="46">
        <v>20</v>
      </c>
      <c r="C50" s="69" t="s">
        <v>40</v>
      </c>
      <c r="D50" s="70"/>
      <c r="E50" s="71"/>
      <c r="F50" s="47"/>
      <c r="G50" s="48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48"/>
      <c r="Z50" s="42">
        <f t="shared" si="0"/>
      </c>
      <c r="AA50" s="43">
        <f t="shared" si="1"/>
      </c>
      <c r="AB50" s="44">
        <f t="shared" si="2"/>
      </c>
      <c r="AC50" s="51"/>
    </row>
    <row r="51" spans="2:29" ht="12" customHeight="1">
      <c r="B51" s="46">
        <v>21</v>
      </c>
      <c r="C51" s="69" t="s">
        <v>41</v>
      </c>
      <c r="D51" s="70"/>
      <c r="E51" s="71"/>
      <c r="F51" s="47"/>
      <c r="G51" s="48"/>
      <c r="H51" s="4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48"/>
      <c r="Z51" s="42">
        <f t="shared" si="0"/>
      </c>
      <c r="AA51" s="43">
        <f t="shared" si="1"/>
      </c>
      <c r="AB51" s="44">
        <f t="shared" si="2"/>
      </c>
      <c r="AC51" s="51"/>
    </row>
    <row r="52" spans="2:29" ht="12" customHeight="1">
      <c r="B52" s="46">
        <v>22</v>
      </c>
      <c r="C52" s="72" t="s">
        <v>42</v>
      </c>
      <c r="D52" s="73"/>
      <c r="E52" s="74"/>
      <c r="F52" s="47"/>
      <c r="G52" s="48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48"/>
      <c r="Z52" s="42">
        <f t="shared" si="0"/>
      </c>
      <c r="AA52" s="43">
        <f t="shared" si="1"/>
      </c>
      <c r="AB52" s="44">
        <f t="shared" si="2"/>
      </c>
      <c r="AC52" s="51"/>
    </row>
    <row r="53" spans="2:29" ht="12" customHeight="1">
      <c r="B53" s="46">
        <v>23</v>
      </c>
      <c r="C53" s="69" t="s">
        <v>43</v>
      </c>
      <c r="D53" s="70"/>
      <c r="E53" s="71"/>
      <c r="F53" s="47"/>
      <c r="G53" s="48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48"/>
      <c r="Z53" s="42">
        <f t="shared" si="0"/>
      </c>
      <c r="AA53" s="43">
        <f t="shared" si="1"/>
      </c>
      <c r="AB53" s="44">
        <f t="shared" si="2"/>
      </c>
      <c r="AC53" s="51"/>
    </row>
    <row r="54" spans="2:29" ht="12" customHeight="1">
      <c r="B54" s="46">
        <v>24</v>
      </c>
      <c r="C54" s="69" t="s">
        <v>44</v>
      </c>
      <c r="D54" s="70"/>
      <c r="E54" s="71"/>
      <c r="F54" s="47"/>
      <c r="G54" s="48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48"/>
      <c r="Z54" s="42">
        <f t="shared" si="0"/>
      </c>
      <c r="AA54" s="43">
        <f t="shared" si="1"/>
      </c>
      <c r="AB54" s="44">
        <f t="shared" si="2"/>
      </c>
      <c r="AC54" s="51"/>
    </row>
    <row r="55" spans="2:29" ht="12" customHeight="1">
      <c r="B55" s="53">
        <v>25</v>
      </c>
      <c r="C55" s="75" t="s">
        <v>45</v>
      </c>
      <c r="D55" s="76"/>
      <c r="E55" s="77"/>
      <c r="F55" s="54"/>
      <c r="G55" s="55"/>
      <c r="H55" s="56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5"/>
      <c r="Z55" s="58">
        <f t="shared" si="0"/>
      </c>
      <c r="AA55" s="59">
        <f t="shared" si="1"/>
      </c>
      <c r="AB55" s="60">
        <f t="shared" si="2"/>
      </c>
      <c r="AC55" s="61"/>
    </row>
    <row r="56" spans="2:28" ht="12" customHeight="1">
      <c r="B56" s="17"/>
      <c r="C56" s="62"/>
      <c r="D56" s="62"/>
      <c r="E56" s="63"/>
      <c r="F56" s="64" t="e">
        <f>AVERAGE(F31:F55)</f>
        <v>#DIV/0!</v>
      </c>
      <c r="G56" s="64" t="e">
        <f aca="true" t="shared" si="3" ref="G56:AB56">AVERAGE(G31:G55)</f>
        <v>#DIV/0!</v>
      </c>
      <c r="H56" s="65" t="e">
        <f t="shared" si="3"/>
        <v>#DIV/0!</v>
      </c>
      <c r="I56" s="66" t="e">
        <f t="shared" si="3"/>
        <v>#DIV/0!</v>
      </c>
      <c r="J56" s="66" t="e">
        <f t="shared" si="3"/>
        <v>#DIV/0!</v>
      </c>
      <c r="K56" s="66" t="e">
        <f t="shared" si="3"/>
        <v>#DIV/0!</v>
      </c>
      <c r="L56" s="66" t="e">
        <f t="shared" si="3"/>
        <v>#DIV/0!</v>
      </c>
      <c r="M56" s="66" t="e">
        <f t="shared" si="3"/>
        <v>#DIV/0!</v>
      </c>
      <c r="N56" s="66" t="e">
        <f t="shared" si="3"/>
        <v>#DIV/0!</v>
      </c>
      <c r="O56" s="66" t="e">
        <f t="shared" si="3"/>
        <v>#DIV/0!</v>
      </c>
      <c r="P56" s="66" t="e">
        <f t="shared" si="3"/>
        <v>#DIV/0!</v>
      </c>
      <c r="Q56" s="66" t="e">
        <f t="shared" si="3"/>
        <v>#DIV/0!</v>
      </c>
      <c r="R56" s="66" t="e">
        <f t="shared" si="3"/>
        <v>#DIV/0!</v>
      </c>
      <c r="S56" s="66" t="e">
        <f t="shared" si="3"/>
        <v>#DIV/0!</v>
      </c>
      <c r="T56" s="66" t="e">
        <f t="shared" si="3"/>
        <v>#DIV/0!</v>
      </c>
      <c r="U56" s="66" t="e">
        <f t="shared" si="3"/>
        <v>#DIV/0!</v>
      </c>
      <c r="V56" s="66" t="e">
        <f t="shared" si="3"/>
        <v>#DIV/0!</v>
      </c>
      <c r="W56" s="66" t="e">
        <f t="shared" si="3"/>
        <v>#DIV/0!</v>
      </c>
      <c r="X56" s="66" t="e">
        <f t="shared" si="3"/>
        <v>#DIV/0!</v>
      </c>
      <c r="Y56" s="67" t="e">
        <f t="shared" si="3"/>
        <v>#DIV/0!</v>
      </c>
      <c r="Z56" s="68" t="e">
        <f t="shared" si="3"/>
        <v>#DIV/0!</v>
      </c>
      <c r="AA56" s="68" t="e">
        <f t="shared" si="3"/>
        <v>#DIV/0!</v>
      </c>
      <c r="AB56" s="64" t="e">
        <f t="shared" si="3"/>
        <v>#DIV/0!</v>
      </c>
    </row>
    <row r="57" spans="3:5" ht="15">
      <c r="C57" s="78"/>
      <c r="D57" s="78"/>
      <c r="E57" s="78"/>
    </row>
  </sheetData>
  <sheetProtection/>
  <mergeCells count="43">
    <mergeCell ref="B6:C6"/>
    <mergeCell ref="D6:F6"/>
    <mergeCell ref="B7:C7"/>
    <mergeCell ref="D7:F7"/>
    <mergeCell ref="B8:C8"/>
    <mergeCell ref="D8:F8"/>
    <mergeCell ref="B10:C10"/>
    <mergeCell ref="D10:F10"/>
    <mergeCell ref="K10:L10"/>
    <mergeCell ref="O10:AA10"/>
    <mergeCell ref="B11:C11"/>
    <mergeCell ref="D11:F11"/>
    <mergeCell ref="K11:L11"/>
    <mergeCell ref="B13:C13"/>
    <mergeCell ref="D13:Z25"/>
    <mergeCell ref="B27:F28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7:E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Kjelle</dc:creator>
  <cp:keywords/>
  <dc:description/>
  <cp:lastModifiedBy>Kjelle</cp:lastModifiedBy>
  <dcterms:created xsi:type="dcterms:W3CDTF">2011-05-02T08:55:34Z</dcterms:created>
  <dcterms:modified xsi:type="dcterms:W3CDTF">2011-07-02T15:41:55Z</dcterms:modified>
  <cp:category/>
  <cp:version/>
  <cp:contentType/>
  <cp:contentStatus/>
</cp:coreProperties>
</file>